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<sst xmlns="http://schemas.openxmlformats.org/spreadsheetml/2006/main" count="36" uniqueCount="26">
  <si>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</si>
  <si>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</si>
  <si>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</si>
  <si>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</si>
  <si>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</si>
  <si>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</si>
  <si>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</si>
  <si>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</si>
  <si>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</si>
  <si>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</si>
  <si>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</si>
  <si>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</si>
  <si>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</si>
  <si>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</si>
  <si>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</si>
  <si>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</si>
  <si>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</si>
  <si>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</si>
  <si>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</si>
  <si>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</si>
  <si>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</si>
  <si>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</si>
  <si>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</si>
  <si>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</si>
  <si>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</si>
  <si>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Acámbaro,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</si>
</sst>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42</xdr:row>
      <xdr:rowOff>9525</xdr:rowOff>
    </xdr:from>
    <xdr:to>
      <xdr:col>0</xdr:col>
      <xdr:colOff>3103353</xdr:colOff>
      <xdr:row>50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514350</xdr:colOff>
      <xdr:row>42</xdr:row>
      <xdr:rowOff>38100</xdr:rowOff>
    </xdr:from>
    <xdr:to>
      <xdr:col>5</xdr:col>
      <xdr:colOff>0</xdr:colOff>
      <xdr:row>50</xdr:row>
      <xdr:rowOff>102259</xdr:rowOff>
    </xdr:to>
    <xdr:sp macro="" textlink="">
      <xdr:nvSpPr>
        <xdr:cNvPr id="3" name="CuadroTexto 2"/>
        <xdr:cNvSpPr txBox="1"/>
      </xdr:nvSpPr>
      <xdr:spPr>
        <a:xfrm>
          <a:off x="4600575" y="7686675"/>
          <a:ext cx="2743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topLeftCell="A22" zoomScaleNormal="100" workbookViewId="0">
      <selection activeCell="D55" sqref="D5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139802685.24000001</v>
      </c>
      <c r="C4" s="16"/>
      <c r="D4" s="16"/>
      <c r="E4" s="16"/>
      <c r="F4" s="15">
        <f>SUM(B4:E4)</f>
        <v>139802685.24000001</v>
      </c>
    </row>
    <row r="5" spans="1:6" ht="11.25" customHeight="1" x14ac:dyDescent="0.2">
      <c r="A5" s="8" t="s">
        <v>2</v>
      </c>
      <c r="B5" s="17">
        <v>139098132.74000001</v>
      </c>
      <c r="C5" s="16"/>
      <c r="D5" s="16"/>
      <c r="E5" s="16"/>
      <c r="F5" s="15">
        <f>SUM(B5:E5)</f>
        <v>139098132.74000001</v>
      </c>
    </row>
    <row r="6" spans="1:6" ht="11.25" customHeight="1" x14ac:dyDescent="0.2">
      <c r="A6" s="8" t="s">
        <v>3</v>
      </c>
      <c r="B6" s="17">
        <v>704552.5</v>
      </c>
      <c r="C6" s="16"/>
      <c r="D6" s="16"/>
      <c r="E6" s="16"/>
      <c r="F6" s="15">
        <f>SUM(B6:E6)</f>
        <v>704552.5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-13310304.34</v>
      </c>
      <c r="D9" s="15">
        <f>D10</f>
        <v>5070850.54</v>
      </c>
      <c r="E9" s="16"/>
      <c r="F9" s="15">
        <f t="shared" ref="F9:F14" si="0">SUM(B9:E9)</f>
        <v>-8239453.7999999998</v>
      </c>
    </row>
    <row r="10" spans="1:6" ht="11.25" customHeight="1" x14ac:dyDescent="0.2">
      <c r="A10" s="8" t="s">
        <v>5</v>
      </c>
      <c r="B10" s="16"/>
      <c r="C10" s="16"/>
      <c r="D10" s="17">
        <v>5070850.54</v>
      </c>
      <c r="E10" s="16"/>
      <c r="F10" s="15">
        <f t="shared" si="0"/>
        <v>5070850.54</v>
      </c>
    </row>
    <row r="11" spans="1:6" ht="11.25" customHeight="1" x14ac:dyDescent="0.2">
      <c r="A11" s="8" t="s">
        <v>6</v>
      </c>
      <c r="B11" s="16"/>
      <c r="C11" s="17">
        <v>-13310304.34</v>
      </c>
      <c r="D11" s="16"/>
      <c r="E11" s="16"/>
      <c r="F11" s="15">
        <f t="shared" si="0"/>
        <v>-13310304.34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139802685.24000001</v>
      </c>
      <c r="C20" s="15">
        <f>C9</f>
        <v>-13310304.34</v>
      </c>
      <c r="D20" s="15">
        <f>D9</f>
        <v>5070850.54</v>
      </c>
      <c r="E20" s="15">
        <f>E16</f>
        <v>0</v>
      </c>
      <c r="F20" s="15">
        <f>SUM(B20:E20)</f>
        <v>131563231.44000001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4535547.51</v>
      </c>
      <c r="D27" s="15">
        <f>SUM(D28:D32)</f>
        <v>3337426.0300000003</v>
      </c>
      <c r="E27" s="16"/>
      <c r="F27" s="15">
        <f t="shared" ref="F27:F32" si="1">SUM(B27:E27)</f>
        <v>7872973.54</v>
      </c>
    </row>
    <row r="28" spans="1:6" ht="11.25" customHeight="1" x14ac:dyDescent="0.2">
      <c r="A28" s="8" t="s">
        <v>5</v>
      </c>
      <c r="B28" s="16"/>
      <c r="C28" s="16"/>
      <c r="D28" s="17">
        <v>8408276.5700000003</v>
      </c>
      <c r="E28" s="16"/>
      <c r="F28" s="15">
        <f t="shared" si="1"/>
        <v>8408276.5700000003</v>
      </c>
    </row>
    <row r="29" spans="1:6" ht="11.25" customHeight="1" x14ac:dyDescent="0.2">
      <c r="A29" s="8" t="s">
        <v>6</v>
      </c>
      <c r="B29" s="16"/>
      <c r="C29" s="17">
        <v>4535547.51</v>
      </c>
      <c r="D29" s="17">
        <v>-5070850.54</v>
      </c>
      <c r="E29" s="16"/>
      <c r="F29" s="15">
        <f t="shared" si="1"/>
        <v>-535303.03000000026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139802685.24000001</v>
      </c>
      <c r="C38" s="19">
        <f>+C20+C27</f>
        <v>-8774756.8300000001</v>
      </c>
      <c r="D38" s="19">
        <f>D20+D27</f>
        <v>8408276.5700000003</v>
      </c>
      <c r="E38" s="19">
        <f>+E20+E34</f>
        <v>0</v>
      </c>
      <c r="F38" s="19">
        <f>SUM(B38:E38)</f>
        <v>139436204.98000002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formatCells="0" formatColumns="0" formatRows="0" autoFilter="0"/>
  <protectedRanges>
    <protectedRange sqref="A42:G52" name="Rango1"/>
  </protectedRanges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Judy</cp:lastModifiedBy>
  <cp:lastPrinted>2025-10-28T01:32:56Z</cp:lastPrinted>
  <dcterms:created xsi:type="dcterms:W3CDTF">2018-11-20T16:40:47Z</dcterms:created>
  <dcterms:modified xsi:type="dcterms:W3CDTF">2025-10-28T01:33:48Z</dcterms:modified>
</cp:coreProperties>
</file>